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Январь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R11" i="1"/>
  <c r="P11" i="1"/>
  <c r="O11" i="1"/>
  <c r="N11" i="1"/>
  <c r="M11" i="1"/>
  <c r="L11" i="1"/>
  <c r="K11" i="1"/>
  <c r="J11" i="1"/>
  <c r="I11" i="1"/>
  <c r="H11" i="1"/>
  <c r="G11" i="1" s="1"/>
  <c r="F11" i="1"/>
  <c r="E11" i="1"/>
  <c r="D11" i="1"/>
  <c r="G10" i="1"/>
  <c r="Q9" i="1"/>
  <c r="G9" i="1"/>
  <c r="Q8" i="1"/>
  <c r="G8" i="1"/>
  <c r="Q7" i="1"/>
  <c r="G7" i="1"/>
  <c r="Q11" i="1" l="1"/>
</calcChain>
</file>

<file path=xl/sharedStrings.xml><?xml version="1.0" encoding="utf-8"?>
<sst xmlns="http://schemas.openxmlformats.org/spreadsheetml/2006/main" count="29" uniqueCount="24">
  <si>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</si>
  <si>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</si>
  <si>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</si>
  <si>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</si>
  <si>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</si>
  <si>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</si>
  <si>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</si>
  <si>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</si>
  <si>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</si>
  <si>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</si>
  <si>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</si>
  <si>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</si>
  <si>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</si>
  <si>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</si>
  <si>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</si>
  <si>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</si>
  <si>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</si>
  <si>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</si>
  <si>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Выход техники, 
ед.</t>
  </si>
  <si>
    <t>МП  "УЗС"</t>
  </si>
  <si>
    <t>ВСЕГО:</t>
  </si>
  <si>
    <t>Прометание дорог, м2</t>
  </si>
  <si>
    <t>Информация об уборке улично-дорожной сети г. Красноярска c 8:00 06.02.2018 г. по 8:00 07.02.2018 г.</t>
  </si>
  <si>
    <t>Очищенно + Прометание дорог,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</si>
</sst>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</cellStyleXfs>
  <cellXfs count="3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5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  <xf numFmtId="3" fontId="10" fillId="6" borderId="2" xfId="4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8" fillId="3" borderId="1" xfId="4" applyFill="1" applyBorder="1" applyAlignment="1">
      <alignment horizontal="center" vertical="center"/>
    </xf>
    <xf numFmtId="0" fontId="3" fillId="5" borderId="8" xfId="0" applyNumberFormat="1" applyFont="1" applyFill="1" applyBorder="1" applyAlignment="1" applyProtection="1">
      <alignment horizontal="center" vertical="center" wrapText="1"/>
    </xf>
    <xf numFmtId="0" fontId="3" fillId="5" borderId="9" xfId="0" applyNumberFormat="1" applyFont="1" applyFill="1" applyBorder="1" applyAlignment="1" applyProtection="1">
      <alignment horizontal="center" vertical="center" wrapText="1"/>
    </xf>
    <xf numFmtId="0" fontId="3" fillId="5" borderId="10" xfId="0" applyNumberFormat="1" applyFont="1" applyFill="1" applyBorder="1" applyAlignment="1" applyProtection="1">
      <alignment horizontal="center" vertical="center" wrapText="1"/>
    </xf>
    <xf numFmtId="0" fontId="3" fillId="5" borderId="11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0" fontId="3" fillId="2" borderId="7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1"/>
  <sheetViews>
    <sheetView tabSelected="1" zoomScale="70" zoomScaleNormal="70" workbookViewId="0">
      <selection activeCell="B18" sqref="B18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9" ht="18.75" x14ac:dyDescent="0.3">
      <c r="B2" s="28" t="s">
        <v>22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spans="2:19" ht="15" customHeight="1" x14ac:dyDescent="0.25">
      <c r="B4" s="29" t="s">
        <v>17</v>
      </c>
      <c r="C4" s="29" t="s">
        <v>16</v>
      </c>
      <c r="D4" s="29" t="s">
        <v>15</v>
      </c>
      <c r="E4" s="29" t="s">
        <v>14</v>
      </c>
      <c r="F4" s="29" t="s">
        <v>13</v>
      </c>
      <c r="G4" s="29" t="s">
        <v>23</v>
      </c>
      <c r="H4" s="29" t="s">
        <v>12</v>
      </c>
      <c r="I4" s="29" t="s">
        <v>21</v>
      </c>
      <c r="J4" s="29" t="s">
        <v>11</v>
      </c>
      <c r="K4" s="29" t="s">
        <v>10</v>
      </c>
      <c r="L4" s="29" t="s">
        <v>9</v>
      </c>
      <c r="M4" s="21" t="s">
        <v>18</v>
      </c>
      <c r="N4" s="32"/>
      <c r="O4" s="32"/>
      <c r="P4" s="32"/>
      <c r="Q4" s="22"/>
      <c r="R4" s="17" t="s">
        <v>8</v>
      </c>
      <c r="S4" s="18"/>
    </row>
    <row r="5" spans="2:19" ht="30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21" t="s">
        <v>4</v>
      </c>
      <c r="N5" s="22"/>
      <c r="O5" s="21" t="s">
        <v>3</v>
      </c>
      <c r="P5" s="22"/>
      <c r="Q5" s="7" t="s">
        <v>7</v>
      </c>
      <c r="R5" s="19"/>
      <c r="S5" s="20"/>
    </row>
    <row r="6" spans="2:19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7" t="s">
        <v>6</v>
      </c>
      <c r="N6" s="7" t="s">
        <v>5</v>
      </c>
      <c r="O6" s="7" t="s">
        <v>6</v>
      </c>
      <c r="P6" s="7" t="s">
        <v>5</v>
      </c>
      <c r="Q6" s="7" t="s">
        <v>5</v>
      </c>
      <c r="R6" s="3" t="s">
        <v>4</v>
      </c>
      <c r="S6" s="8" t="s">
        <v>3</v>
      </c>
    </row>
    <row r="7" spans="2:19" x14ac:dyDescent="0.25">
      <c r="B7" s="4" t="s">
        <v>2</v>
      </c>
      <c r="C7" s="23">
        <v>43137</v>
      </c>
      <c r="D7" s="9">
        <v>55</v>
      </c>
      <c r="E7" s="9">
        <v>3926</v>
      </c>
      <c r="F7" s="9">
        <v>118</v>
      </c>
      <c r="G7" s="1">
        <f>SUM(H7:I7)</f>
        <v>1038000</v>
      </c>
      <c r="H7" s="9">
        <v>103000</v>
      </c>
      <c r="I7" s="9">
        <v>935000</v>
      </c>
      <c r="J7" s="10">
        <v>65700</v>
      </c>
      <c r="K7" s="9">
        <v>114</v>
      </c>
      <c r="L7" s="9">
        <v>87</v>
      </c>
      <c r="M7" s="9">
        <v>71</v>
      </c>
      <c r="N7" s="9">
        <v>70</v>
      </c>
      <c r="O7" s="9">
        <v>125</v>
      </c>
      <c r="P7" s="9">
        <v>123</v>
      </c>
      <c r="Q7" s="11">
        <f>SUM(N7,P7)</f>
        <v>193</v>
      </c>
      <c r="R7" s="12">
        <v>115</v>
      </c>
      <c r="S7" s="13">
        <v>23</v>
      </c>
    </row>
    <row r="8" spans="2:19" x14ac:dyDescent="0.25">
      <c r="B8" s="4" t="s">
        <v>1</v>
      </c>
      <c r="C8" s="24"/>
      <c r="D8" s="14">
        <v>29</v>
      </c>
      <c r="E8" s="14">
        <v>1675</v>
      </c>
      <c r="F8" s="14">
        <v>4</v>
      </c>
      <c r="G8" s="1">
        <f>SUM(H8:I8)</f>
        <v>305000</v>
      </c>
      <c r="H8" s="15">
        <v>55000</v>
      </c>
      <c r="I8" s="15">
        <v>250000</v>
      </c>
      <c r="J8" s="15">
        <v>30000</v>
      </c>
      <c r="K8" s="15">
        <v>10</v>
      </c>
      <c r="L8" s="15">
        <v>11</v>
      </c>
      <c r="M8" s="14">
        <v>21</v>
      </c>
      <c r="N8" s="14">
        <v>20</v>
      </c>
      <c r="O8" s="14">
        <v>18</v>
      </c>
      <c r="P8" s="14">
        <v>17</v>
      </c>
      <c r="Q8" s="11">
        <f>SUM(N8,P8)</f>
        <v>37</v>
      </c>
      <c r="R8" s="14">
        <v>9</v>
      </c>
      <c r="S8" s="14">
        <v>2</v>
      </c>
    </row>
    <row r="9" spans="2:19" x14ac:dyDescent="0.25">
      <c r="B9" s="4" t="s">
        <v>0</v>
      </c>
      <c r="C9" s="24"/>
      <c r="D9" s="2">
        <v>24</v>
      </c>
      <c r="E9" s="2">
        <v>715</v>
      </c>
      <c r="F9" s="2">
        <v>6</v>
      </c>
      <c r="G9" s="33">
        <f>SUM(H9:I9)</f>
        <v>198070</v>
      </c>
      <c r="H9" s="2">
        <v>17970</v>
      </c>
      <c r="I9" s="2">
        <v>180100</v>
      </c>
      <c r="J9" s="2">
        <v>735</v>
      </c>
      <c r="K9" s="2">
        <v>58</v>
      </c>
      <c r="L9" s="2">
        <v>6</v>
      </c>
      <c r="M9" s="2">
        <v>19</v>
      </c>
      <c r="N9" s="2">
        <v>19</v>
      </c>
      <c r="O9" s="2">
        <v>3</v>
      </c>
      <c r="P9" s="2">
        <v>2</v>
      </c>
      <c r="Q9" s="11">
        <f>SUM(N9,P9)</f>
        <v>21</v>
      </c>
      <c r="R9" s="16">
        <v>6</v>
      </c>
      <c r="S9" s="16">
        <v>0</v>
      </c>
    </row>
    <row r="10" spans="2:19" x14ac:dyDescent="0.25">
      <c r="B10" s="4" t="s">
        <v>19</v>
      </c>
      <c r="C10" s="25"/>
      <c r="D10" s="1">
        <v>0.75</v>
      </c>
      <c r="E10" s="1">
        <v>303</v>
      </c>
      <c r="F10" s="1">
        <v>116</v>
      </c>
      <c r="G10" s="1">
        <f>SUM(H10:I10)</f>
        <v>0</v>
      </c>
      <c r="H10" s="1">
        <v>0</v>
      </c>
      <c r="I10" s="1">
        <v>0</v>
      </c>
      <c r="J10" s="1">
        <v>184930</v>
      </c>
      <c r="K10" s="1">
        <v>0</v>
      </c>
      <c r="L10" s="1">
        <v>49</v>
      </c>
      <c r="M10" s="1">
        <v>36</v>
      </c>
      <c r="N10" s="1">
        <v>42</v>
      </c>
      <c r="O10" s="1">
        <v>0</v>
      </c>
      <c r="P10" s="1">
        <v>0</v>
      </c>
      <c r="Q10" s="1">
        <v>42</v>
      </c>
      <c r="R10" s="5">
        <v>131</v>
      </c>
      <c r="S10" s="5">
        <v>0</v>
      </c>
    </row>
    <row r="11" spans="2:19" x14ac:dyDescent="0.25">
      <c r="B11" s="26" t="s">
        <v>20</v>
      </c>
      <c r="C11" s="27"/>
      <c r="D11" s="6">
        <f t="shared" ref="D11:S11" si="0">SUM(D7:D10)</f>
        <v>108.75</v>
      </c>
      <c r="E11" s="6">
        <f t="shared" si="0"/>
        <v>6619</v>
      </c>
      <c r="F11" s="6">
        <f t="shared" si="0"/>
        <v>244</v>
      </c>
      <c r="G11" s="6">
        <f>SUM(H11:I11)</f>
        <v>1541070</v>
      </c>
      <c r="H11" s="6">
        <f t="shared" si="0"/>
        <v>175970</v>
      </c>
      <c r="I11" s="6">
        <f t="shared" si="0"/>
        <v>1365100</v>
      </c>
      <c r="J11" s="6">
        <f t="shared" si="0"/>
        <v>281365</v>
      </c>
      <c r="K11" s="6">
        <f t="shared" si="0"/>
        <v>182</v>
      </c>
      <c r="L11" s="6">
        <f t="shared" si="0"/>
        <v>153</v>
      </c>
      <c r="M11" s="6">
        <f t="shared" si="0"/>
        <v>147</v>
      </c>
      <c r="N11" s="6">
        <f t="shared" si="0"/>
        <v>151</v>
      </c>
      <c r="O11" s="6">
        <f t="shared" si="0"/>
        <v>146</v>
      </c>
      <c r="P11" s="6">
        <f t="shared" si="0"/>
        <v>142</v>
      </c>
      <c r="Q11" s="6">
        <f t="shared" si="0"/>
        <v>293</v>
      </c>
      <c r="R11" s="6">
        <f t="shared" si="0"/>
        <v>261</v>
      </c>
      <c r="S11" s="6">
        <f t="shared" si="0"/>
        <v>25</v>
      </c>
    </row>
  </sheetData>
  <mergeCells count="18">
    <mergeCell ref="R4:S5"/>
    <mergeCell ref="M5:N5"/>
    <mergeCell ref="O5:P5"/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Q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0DD27-3039-4ED2-9034-CA6D3AE65F3F}">
  <ds:schemaRefs>
    <ds:schemaRef ds:uri="http://purl.org/dc/terms/"/>
    <ds:schemaRef ds:uri="http://purl.org/dc/elements/1.1/"/>
    <ds:schemaRef ds:uri="http://schemas.microsoft.com/office/infopath/2007/PartnerControls"/>
    <ds:schemaRef ds:uri="076054f1-9d2b-4b58-9c9d-11cf586159e5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kostya</cp:lastModifiedBy>
  <dcterms:created xsi:type="dcterms:W3CDTF">2018-01-26T05:55:43Z</dcterms:created>
  <dcterms:modified xsi:type="dcterms:W3CDTF">2018-02-07T02:43:35Z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